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7470" windowHeight="2760"/>
  </bookViews>
  <sheets>
    <sheet name="Лист1" sheetId="1" r:id="rId1"/>
  </sheets>
  <definedNames>
    <definedName name="_xlnm.Print_Area" localSheetId="0">Лист1!$A$1:$W$21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9" i="1" l="1"/>
  <c r="U18" i="1"/>
  <c r="U17" i="1"/>
  <c r="U16" i="1"/>
  <c r="U15" i="1"/>
  <c r="U14" i="1"/>
  <c r="U13" i="1"/>
  <c r="U12" i="1"/>
  <c r="U11" i="1"/>
  <c r="U10" i="1"/>
  <c r="U9" i="1"/>
  <c r="U8" i="1"/>
  <c r="U7" i="1"/>
  <c r="U6" i="1"/>
  <c r="U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5" i="1"/>
  <c r="E19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I19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5" i="1"/>
  <c r="E5" i="1"/>
  <c r="V17" i="1" l="1"/>
  <c r="V15" i="1"/>
  <c r="V13" i="1"/>
  <c r="V11" i="1"/>
  <c r="V9" i="1"/>
  <c r="V7" i="1"/>
  <c r="V19" i="1"/>
  <c r="V5" i="1"/>
  <c r="V18" i="1"/>
  <c r="V16" i="1"/>
  <c r="V14" i="1"/>
  <c r="V12" i="1"/>
  <c r="V10" i="1"/>
  <c r="V8" i="1"/>
  <c r="V6" i="1"/>
</calcChain>
</file>

<file path=xl/sharedStrings.xml><?xml version="1.0" encoding="utf-8"?>
<sst xmlns="http://schemas.openxmlformats.org/spreadsheetml/2006/main" count="45" uniqueCount="33">
  <si>
    <t>Наименование услуги</t>
  </si>
  <si>
    <r>
      <t xml:space="preserve">Экспресс мойка </t>
    </r>
    <r>
      <rPr>
        <sz val="11"/>
        <color theme="1"/>
        <rFont val="Times New Roman"/>
        <family val="1"/>
        <charset val="204"/>
      </rPr>
      <t xml:space="preserve"> </t>
    </r>
    <r>
      <rPr>
        <sz val="9"/>
        <color theme="1"/>
        <rFont val="Times New Roman"/>
        <family val="1"/>
        <charset val="204"/>
      </rPr>
      <t>(сбивание грязи)</t>
    </r>
  </si>
  <si>
    <t>Обработка кузова пенным составом</t>
  </si>
  <si>
    <t>Мойка порогов</t>
  </si>
  <si>
    <r>
      <t>Мойка ковров (</t>
    </r>
    <r>
      <rPr>
        <sz val="9"/>
        <color theme="1"/>
        <rFont val="Times New Roman"/>
        <family val="1"/>
        <charset val="204"/>
      </rPr>
      <t>резина/ткань)</t>
    </r>
  </si>
  <si>
    <t>Протирка кузова</t>
  </si>
  <si>
    <t>Чистка салона пылесосом</t>
  </si>
  <si>
    <t>Влажная уборка салона</t>
  </si>
  <si>
    <r>
      <t xml:space="preserve">Уборка багажника </t>
    </r>
    <r>
      <rPr>
        <sz val="9"/>
        <color theme="1"/>
        <rFont val="Times New Roman"/>
        <family val="1"/>
        <charset val="204"/>
      </rPr>
      <t>(коврик-пылесос-влажная уборка)</t>
    </r>
  </si>
  <si>
    <t>Обработка кузова восковым составом</t>
  </si>
  <si>
    <t>Комплексная мойка</t>
  </si>
  <si>
    <r>
      <t xml:space="preserve">Удаление пятен с лакокрасочного покрытия автомобиля </t>
    </r>
    <r>
      <rPr>
        <sz val="9"/>
        <color theme="1"/>
        <rFont val="Times New Roman"/>
        <family val="1"/>
        <charset val="204"/>
      </rPr>
      <t>(битум, цемент, растительного происхождения)</t>
    </r>
  </si>
  <si>
    <t>Чернение резины</t>
  </si>
  <si>
    <t>Химчистка салона</t>
  </si>
  <si>
    <t xml:space="preserve">Обработка кузова твердым воском </t>
  </si>
  <si>
    <t xml:space="preserve">Полировка кузова </t>
  </si>
  <si>
    <t>Класс 1</t>
  </si>
  <si>
    <t>Класс 2</t>
  </si>
  <si>
    <t>Класс 3</t>
  </si>
  <si>
    <t>Класс 4</t>
  </si>
  <si>
    <t>Класс 5</t>
  </si>
  <si>
    <t>стоимость, руб.</t>
  </si>
  <si>
    <t>кол-во ТС</t>
  </si>
  <si>
    <t>кол-во операций в год</t>
  </si>
  <si>
    <t>Итого по 1 Классу, стоимость/руб.</t>
  </si>
  <si>
    <t>Приложение №1 к Требованию к предмету оферты</t>
  </si>
  <si>
    <t>Итого по 2 Классу, стоимость/руб.</t>
  </si>
  <si>
    <t>Итого по 3 Классу, стоимость/руб.</t>
  </si>
  <si>
    <t>Итого по 4 Классу, стоимость/руб.</t>
  </si>
  <si>
    <t>Итого по 5 Классу, стоимость/руб.</t>
  </si>
  <si>
    <t>Итого по всем Классам, стоимость/руб.</t>
  </si>
  <si>
    <t>Методика оценки на оказание услуг по мойке, полировке и химчистке салона легковых, грузовых (грузоподъемностьб до 1,5 т.) транспортных средств, автобусов и микроавтобусов принадлежащих ОАО "Славнефть-ЯНОС", в рублях без учета НДС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</si>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</sst>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/>
    </xf>
    <xf numFmtId="0" fontId="4" fillId="0" borderId="7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0" xfId="0" applyBorder="1" applyAlignment="1">
      <alignment wrapText="1"/>
    </xf>
    <xf numFmtId="0" fontId="5" fillId="0" borderId="10" xfId="0" applyFont="1" applyBorder="1" applyAlignment="1">
      <alignment vertical="center" wrapText="1"/>
    </xf>
    <xf numFmtId="0" fontId="5" fillId="0" borderId="8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5" fillId="0" borderId="13" xfId="0" applyFont="1" applyBorder="1" applyAlignment="1">
      <alignment wrapText="1"/>
    </xf>
    <xf numFmtId="0" fontId="0" fillId="0" borderId="9" xfId="0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1"/>
  <sheetViews>
    <sheetView tabSelected="1" zoomScale="60" zoomScaleNormal="60" workbookViewId="0">
      <selection activeCell="P33" sqref="P33"/>
    </sheetView>
  </sheetViews>
  <sheetFormatPr defaultRowHeight="15" x14ac:dyDescent="0.25"/>
  <cols>
    <col min="1" max="1" width="39.85546875" customWidth="1"/>
    <col min="2" max="2" width="12.140625" customWidth="1"/>
    <col min="3" max="3" width="8.28515625" customWidth="1"/>
    <col min="4" max="4" width="12" customWidth="1"/>
    <col min="5" max="5" width="15.42578125" customWidth="1"/>
    <col min="6" max="6" width="11.42578125" customWidth="1"/>
    <col min="7" max="7" width="8" customWidth="1"/>
    <col min="8" max="8" width="12.42578125" customWidth="1"/>
    <col min="9" max="9" width="15.7109375" customWidth="1"/>
    <col min="10" max="10" width="12.140625" customWidth="1"/>
    <col min="11" max="11" width="7.85546875" customWidth="1"/>
    <col min="12" max="12" width="11.85546875" customWidth="1"/>
    <col min="13" max="13" width="15.5703125" customWidth="1"/>
    <col min="14" max="14" width="12" customWidth="1"/>
    <col min="15" max="15" width="8" customWidth="1"/>
    <col min="16" max="16" width="12" customWidth="1"/>
    <col min="17" max="17" width="15.42578125" customWidth="1"/>
    <col min="18" max="18" width="11.42578125" customWidth="1"/>
    <col min="19" max="19" width="7.85546875" customWidth="1"/>
    <col min="20" max="20" width="12" customWidth="1"/>
    <col min="21" max="21" width="15.5703125" customWidth="1"/>
  </cols>
  <sheetData>
    <row r="1" spans="1:23" ht="46.5" customHeight="1" x14ac:dyDescent="0.25">
      <c r="A1" s="20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44"/>
      <c r="V1" s="44"/>
      <c r="W1" s="44"/>
    </row>
    <row r="2" spans="1:23" ht="44.25" customHeight="1" x14ac:dyDescent="0.35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2"/>
      <c r="V2" s="32"/>
      <c r="W2" s="33"/>
    </row>
    <row r="3" spans="1:23" ht="24.75" customHeight="1" x14ac:dyDescent="0.25">
      <c r="A3" s="15" t="s">
        <v>0</v>
      </c>
      <c r="B3" s="17" t="s">
        <v>16</v>
      </c>
      <c r="C3" s="18"/>
      <c r="D3" s="19"/>
      <c r="E3" s="13" t="s">
        <v>24</v>
      </c>
      <c r="F3" s="17" t="s">
        <v>17</v>
      </c>
      <c r="G3" s="18"/>
      <c r="H3" s="19"/>
      <c r="I3" s="13" t="s">
        <v>26</v>
      </c>
      <c r="J3" s="17" t="s">
        <v>18</v>
      </c>
      <c r="K3" s="18"/>
      <c r="L3" s="19"/>
      <c r="M3" s="13" t="s">
        <v>27</v>
      </c>
      <c r="N3" s="17" t="s">
        <v>19</v>
      </c>
      <c r="O3" s="18"/>
      <c r="P3" s="19"/>
      <c r="Q3" s="13" t="s">
        <v>28</v>
      </c>
      <c r="R3" s="17" t="s">
        <v>20</v>
      </c>
      <c r="S3" s="18"/>
      <c r="T3" s="19"/>
      <c r="U3" s="13" t="s">
        <v>29</v>
      </c>
      <c r="V3" s="9" t="s">
        <v>30</v>
      </c>
      <c r="W3" s="10"/>
    </row>
    <row r="4" spans="1:23" ht="44.25" customHeight="1" x14ac:dyDescent="0.25">
      <c r="A4" s="16"/>
      <c r="B4" s="6" t="s">
        <v>21</v>
      </c>
      <c r="C4" s="6" t="s">
        <v>22</v>
      </c>
      <c r="D4" s="6" t="s">
        <v>23</v>
      </c>
      <c r="E4" s="14"/>
      <c r="F4" s="6" t="s">
        <v>21</v>
      </c>
      <c r="G4" s="6" t="s">
        <v>22</v>
      </c>
      <c r="H4" s="6" t="s">
        <v>23</v>
      </c>
      <c r="I4" s="14"/>
      <c r="J4" s="6" t="s">
        <v>21</v>
      </c>
      <c r="K4" s="6" t="s">
        <v>22</v>
      </c>
      <c r="L4" s="6" t="s">
        <v>23</v>
      </c>
      <c r="M4" s="14"/>
      <c r="N4" s="6" t="s">
        <v>21</v>
      </c>
      <c r="O4" s="6" t="s">
        <v>22</v>
      </c>
      <c r="P4" s="6" t="s">
        <v>23</v>
      </c>
      <c r="Q4" s="14"/>
      <c r="R4" s="6" t="s">
        <v>21</v>
      </c>
      <c r="S4" s="6" t="s">
        <v>22</v>
      </c>
      <c r="T4" s="6" t="s">
        <v>23</v>
      </c>
      <c r="U4" s="14"/>
      <c r="V4" s="11"/>
      <c r="W4" s="12"/>
    </row>
    <row r="5" spans="1:23" ht="23.25" customHeight="1" x14ac:dyDescent="0.25">
      <c r="A5" s="1" t="s">
        <v>1</v>
      </c>
      <c r="B5" s="5"/>
      <c r="C5" s="21"/>
      <c r="D5" s="2">
        <v>0</v>
      </c>
      <c r="E5" s="5">
        <f>B5*C5*D5</f>
        <v>0</v>
      </c>
      <c r="F5" s="2"/>
      <c r="G5" s="27"/>
      <c r="H5" s="2">
        <v>8</v>
      </c>
      <c r="I5" s="5">
        <f>F5*G5*H5</f>
        <v>0</v>
      </c>
      <c r="J5" s="2"/>
      <c r="K5" s="21"/>
      <c r="L5" s="2">
        <v>52</v>
      </c>
      <c r="M5" s="5">
        <f>J5*K5*L5</f>
        <v>0</v>
      </c>
      <c r="N5" s="2"/>
      <c r="O5" s="21"/>
      <c r="P5" s="2">
        <v>52</v>
      </c>
      <c r="Q5" s="5">
        <f>N5*O5*P5</f>
        <v>0</v>
      </c>
      <c r="R5" s="3"/>
      <c r="S5" s="24"/>
      <c r="T5" s="2">
        <v>52</v>
      </c>
      <c r="U5" s="5">
        <f>R5*S5*T5</f>
        <v>0</v>
      </c>
      <c r="V5" s="7">
        <f>E5+I5+M5+Q5+U5</f>
        <v>0</v>
      </c>
      <c r="W5" s="8"/>
    </row>
    <row r="6" spans="1:23" ht="26.25" customHeight="1" x14ac:dyDescent="0.25">
      <c r="A6" s="1" t="s">
        <v>2</v>
      </c>
      <c r="B6" s="5"/>
      <c r="C6" s="22"/>
      <c r="D6" s="2">
        <v>0</v>
      </c>
      <c r="E6" s="5">
        <f t="shared" ref="E6:E18" si="0">B6*C6*D6</f>
        <v>0</v>
      </c>
      <c r="F6" s="2"/>
      <c r="G6" s="28"/>
      <c r="H6" s="2">
        <v>0</v>
      </c>
      <c r="I6" s="5">
        <f t="shared" ref="I6:I19" si="1">F6*G6*H6</f>
        <v>0</v>
      </c>
      <c r="J6" s="2"/>
      <c r="K6" s="22"/>
      <c r="L6" s="2">
        <v>52</v>
      </c>
      <c r="M6" s="5">
        <f t="shared" ref="M6:M19" si="2">J6*K6*L6</f>
        <v>0</v>
      </c>
      <c r="N6" s="2"/>
      <c r="O6" s="22"/>
      <c r="P6" s="2">
        <v>52</v>
      </c>
      <c r="Q6" s="5">
        <f t="shared" ref="Q6:Q19" si="3">N6*O6*P6</f>
        <v>0</v>
      </c>
      <c r="R6" s="3"/>
      <c r="S6" s="25"/>
      <c r="T6" s="2">
        <v>52</v>
      </c>
      <c r="U6" s="5">
        <f t="shared" ref="U6:U19" si="4">R6*S6*T6</f>
        <v>0</v>
      </c>
      <c r="V6" s="7">
        <f>E6+I6+M6+Q6+U6</f>
        <v>0</v>
      </c>
      <c r="W6" s="8"/>
    </row>
    <row r="7" spans="1:23" ht="27.75" customHeight="1" x14ac:dyDescent="0.25">
      <c r="A7" s="1" t="s">
        <v>3</v>
      </c>
      <c r="B7" s="5"/>
      <c r="C7" s="22"/>
      <c r="D7" s="2">
        <v>0</v>
      </c>
      <c r="E7" s="5">
        <f t="shared" si="0"/>
        <v>0</v>
      </c>
      <c r="F7" s="2"/>
      <c r="G7" s="28"/>
      <c r="H7" s="2">
        <v>0</v>
      </c>
      <c r="I7" s="5">
        <f t="shared" si="1"/>
        <v>0</v>
      </c>
      <c r="J7" s="2"/>
      <c r="K7" s="22"/>
      <c r="L7" s="2">
        <v>52</v>
      </c>
      <c r="M7" s="5">
        <f t="shared" si="2"/>
        <v>0</v>
      </c>
      <c r="N7" s="2"/>
      <c r="O7" s="22"/>
      <c r="P7" s="2">
        <v>52</v>
      </c>
      <c r="Q7" s="5">
        <f t="shared" si="3"/>
        <v>0</v>
      </c>
      <c r="R7" s="3"/>
      <c r="S7" s="25"/>
      <c r="T7" s="2">
        <v>52</v>
      </c>
      <c r="U7" s="5">
        <f t="shared" si="4"/>
        <v>0</v>
      </c>
      <c r="V7" s="7">
        <f>E7+I7+M7+Q7+U7</f>
        <v>0</v>
      </c>
      <c r="W7" s="8"/>
    </row>
    <row r="8" spans="1:23" ht="29.25" customHeight="1" x14ac:dyDescent="0.25">
      <c r="A8" s="1" t="s">
        <v>4</v>
      </c>
      <c r="B8" s="5"/>
      <c r="C8" s="22"/>
      <c r="D8" s="2">
        <v>0</v>
      </c>
      <c r="E8" s="5">
        <f t="shared" si="0"/>
        <v>0</v>
      </c>
      <c r="F8" s="2"/>
      <c r="G8" s="28"/>
      <c r="H8" s="2">
        <v>0</v>
      </c>
      <c r="I8" s="5">
        <f t="shared" si="1"/>
        <v>0</v>
      </c>
      <c r="J8" s="2"/>
      <c r="K8" s="22"/>
      <c r="L8" s="2">
        <v>52</v>
      </c>
      <c r="M8" s="5">
        <f t="shared" si="2"/>
        <v>0</v>
      </c>
      <c r="N8" s="2"/>
      <c r="O8" s="22"/>
      <c r="P8" s="2">
        <v>52</v>
      </c>
      <c r="Q8" s="5">
        <f t="shared" si="3"/>
        <v>0</v>
      </c>
      <c r="R8" s="3"/>
      <c r="S8" s="25"/>
      <c r="T8" s="2">
        <v>52</v>
      </c>
      <c r="U8" s="5">
        <f t="shared" si="4"/>
        <v>0</v>
      </c>
      <c r="V8" s="7">
        <f t="shared" ref="V8:V19" si="5">E8+I8+M8+Q8+U8</f>
        <v>0</v>
      </c>
      <c r="W8" s="8"/>
    </row>
    <row r="9" spans="1:23" ht="28.5" customHeight="1" x14ac:dyDescent="0.25">
      <c r="A9" s="1" t="s">
        <v>5</v>
      </c>
      <c r="B9" s="5"/>
      <c r="C9" s="22"/>
      <c r="D9" s="2">
        <v>0</v>
      </c>
      <c r="E9" s="5">
        <f t="shared" si="0"/>
        <v>0</v>
      </c>
      <c r="F9" s="2"/>
      <c r="G9" s="28"/>
      <c r="H9" s="2">
        <v>0</v>
      </c>
      <c r="I9" s="5">
        <f t="shared" si="1"/>
        <v>0</v>
      </c>
      <c r="J9" s="2"/>
      <c r="K9" s="22"/>
      <c r="L9" s="2">
        <v>52</v>
      </c>
      <c r="M9" s="5">
        <f t="shared" si="2"/>
        <v>0</v>
      </c>
      <c r="N9" s="2"/>
      <c r="O9" s="22"/>
      <c r="P9" s="2">
        <v>52</v>
      </c>
      <c r="Q9" s="5">
        <f t="shared" si="3"/>
        <v>0</v>
      </c>
      <c r="R9" s="3"/>
      <c r="S9" s="25"/>
      <c r="T9" s="2">
        <v>52</v>
      </c>
      <c r="U9" s="5">
        <f t="shared" si="4"/>
        <v>0</v>
      </c>
      <c r="V9" s="7">
        <f t="shared" si="5"/>
        <v>0</v>
      </c>
      <c r="W9" s="8"/>
    </row>
    <row r="10" spans="1:23" ht="27.75" customHeight="1" x14ac:dyDescent="0.25">
      <c r="A10" s="1" t="s">
        <v>6</v>
      </c>
      <c r="B10" s="5"/>
      <c r="C10" s="22"/>
      <c r="D10" s="2">
        <v>0</v>
      </c>
      <c r="E10" s="5">
        <f t="shared" si="0"/>
        <v>0</v>
      </c>
      <c r="F10" s="2"/>
      <c r="G10" s="28"/>
      <c r="H10" s="2">
        <v>0</v>
      </c>
      <c r="I10" s="5">
        <f t="shared" si="1"/>
        <v>0</v>
      </c>
      <c r="J10" s="2"/>
      <c r="K10" s="22"/>
      <c r="L10" s="2">
        <v>52</v>
      </c>
      <c r="M10" s="5">
        <f t="shared" si="2"/>
        <v>0</v>
      </c>
      <c r="N10" s="2"/>
      <c r="O10" s="22"/>
      <c r="P10" s="2">
        <v>52</v>
      </c>
      <c r="Q10" s="5">
        <f t="shared" si="3"/>
        <v>0</v>
      </c>
      <c r="R10" s="3"/>
      <c r="S10" s="25"/>
      <c r="T10" s="2">
        <v>52</v>
      </c>
      <c r="U10" s="5">
        <f t="shared" si="4"/>
        <v>0</v>
      </c>
      <c r="V10" s="7">
        <f t="shared" si="5"/>
        <v>0</v>
      </c>
      <c r="W10" s="8"/>
    </row>
    <row r="11" spans="1:23" ht="26.25" customHeight="1" x14ac:dyDescent="0.25">
      <c r="A11" s="1" t="s">
        <v>7</v>
      </c>
      <c r="B11" s="5"/>
      <c r="C11" s="22"/>
      <c r="D11" s="2">
        <v>0</v>
      </c>
      <c r="E11" s="5">
        <f t="shared" si="0"/>
        <v>0</v>
      </c>
      <c r="F11" s="2"/>
      <c r="G11" s="28"/>
      <c r="H11" s="2">
        <v>0</v>
      </c>
      <c r="I11" s="5">
        <f t="shared" si="1"/>
        <v>0</v>
      </c>
      <c r="J11" s="2"/>
      <c r="K11" s="22"/>
      <c r="L11" s="2">
        <v>52</v>
      </c>
      <c r="M11" s="5">
        <f t="shared" si="2"/>
        <v>0</v>
      </c>
      <c r="N11" s="2"/>
      <c r="O11" s="22"/>
      <c r="P11" s="2">
        <v>52</v>
      </c>
      <c r="Q11" s="5">
        <f t="shared" si="3"/>
        <v>0</v>
      </c>
      <c r="R11" s="3"/>
      <c r="S11" s="25"/>
      <c r="T11" s="2">
        <v>52</v>
      </c>
      <c r="U11" s="5">
        <f t="shared" si="4"/>
        <v>0</v>
      </c>
      <c r="V11" s="7">
        <f t="shared" si="5"/>
        <v>0</v>
      </c>
      <c r="W11" s="8"/>
    </row>
    <row r="12" spans="1:23" ht="32.25" customHeight="1" x14ac:dyDescent="0.25">
      <c r="A12" s="1" t="s">
        <v>8</v>
      </c>
      <c r="B12" s="5"/>
      <c r="C12" s="22"/>
      <c r="D12" s="2">
        <v>0</v>
      </c>
      <c r="E12" s="5">
        <f t="shared" si="0"/>
        <v>0</v>
      </c>
      <c r="F12" s="2"/>
      <c r="G12" s="28"/>
      <c r="H12" s="2">
        <v>0</v>
      </c>
      <c r="I12" s="5">
        <f t="shared" si="1"/>
        <v>0</v>
      </c>
      <c r="J12" s="2"/>
      <c r="K12" s="22"/>
      <c r="L12" s="2">
        <v>52</v>
      </c>
      <c r="M12" s="5">
        <f t="shared" si="2"/>
        <v>0</v>
      </c>
      <c r="N12" s="2"/>
      <c r="O12" s="22"/>
      <c r="P12" s="2">
        <v>52</v>
      </c>
      <c r="Q12" s="5">
        <f t="shared" si="3"/>
        <v>0</v>
      </c>
      <c r="R12" s="3"/>
      <c r="S12" s="25"/>
      <c r="T12" s="2">
        <v>52</v>
      </c>
      <c r="U12" s="5">
        <f t="shared" si="4"/>
        <v>0</v>
      </c>
      <c r="V12" s="7">
        <f t="shared" si="5"/>
        <v>0</v>
      </c>
      <c r="W12" s="8"/>
    </row>
    <row r="13" spans="1:23" ht="28.5" customHeight="1" x14ac:dyDescent="0.25">
      <c r="A13" s="1" t="s">
        <v>9</v>
      </c>
      <c r="B13" s="5"/>
      <c r="C13" s="22"/>
      <c r="D13" s="2">
        <v>0</v>
      </c>
      <c r="E13" s="5">
        <f t="shared" si="0"/>
        <v>0</v>
      </c>
      <c r="F13" s="2"/>
      <c r="G13" s="28"/>
      <c r="H13" s="2">
        <v>0</v>
      </c>
      <c r="I13" s="5">
        <f t="shared" si="1"/>
        <v>0</v>
      </c>
      <c r="J13" s="2"/>
      <c r="K13" s="22"/>
      <c r="L13" s="2">
        <v>52</v>
      </c>
      <c r="M13" s="5">
        <f t="shared" si="2"/>
        <v>0</v>
      </c>
      <c r="N13" s="2"/>
      <c r="O13" s="22"/>
      <c r="P13" s="2">
        <v>52</v>
      </c>
      <c r="Q13" s="5">
        <f t="shared" si="3"/>
        <v>0</v>
      </c>
      <c r="R13" s="3"/>
      <c r="S13" s="25"/>
      <c r="T13" s="2">
        <v>52</v>
      </c>
      <c r="U13" s="5">
        <f t="shared" si="4"/>
        <v>0</v>
      </c>
      <c r="V13" s="7">
        <f t="shared" si="5"/>
        <v>0</v>
      </c>
      <c r="W13" s="8"/>
    </row>
    <row r="14" spans="1:23" ht="26.25" customHeight="1" x14ac:dyDescent="0.25">
      <c r="A14" s="1" t="s">
        <v>10</v>
      </c>
      <c r="B14" s="5"/>
      <c r="C14" s="22"/>
      <c r="D14" s="2">
        <v>12</v>
      </c>
      <c r="E14" s="5">
        <f t="shared" si="0"/>
        <v>0</v>
      </c>
      <c r="F14" s="2"/>
      <c r="G14" s="28"/>
      <c r="H14" s="2">
        <v>52</v>
      </c>
      <c r="I14" s="5">
        <f t="shared" si="1"/>
        <v>0</v>
      </c>
      <c r="J14" s="2"/>
      <c r="K14" s="22"/>
      <c r="L14" s="2">
        <v>104</v>
      </c>
      <c r="M14" s="5">
        <f t="shared" si="2"/>
        <v>0</v>
      </c>
      <c r="N14" s="2"/>
      <c r="O14" s="22"/>
      <c r="P14" s="2">
        <v>104</v>
      </c>
      <c r="Q14" s="5">
        <f t="shared" si="3"/>
        <v>0</v>
      </c>
      <c r="R14" s="3"/>
      <c r="S14" s="25"/>
      <c r="T14" s="4">
        <v>52</v>
      </c>
      <c r="U14" s="5">
        <f t="shared" si="4"/>
        <v>0</v>
      </c>
      <c r="V14" s="7">
        <f t="shared" si="5"/>
        <v>0</v>
      </c>
      <c r="W14" s="8"/>
    </row>
    <row r="15" spans="1:23" ht="50.25" customHeight="1" x14ac:dyDescent="0.25">
      <c r="A15" s="1" t="s">
        <v>11</v>
      </c>
      <c r="B15" s="5"/>
      <c r="C15" s="22"/>
      <c r="D15" s="2">
        <v>1</v>
      </c>
      <c r="E15" s="5">
        <f t="shared" si="0"/>
        <v>0</v>
      </c>
      <c r="F15" s="2"/>
      <c r="G15" s="28"/>
      <c r="H15" s="2">
        <v>1</v>
      </c>
      <c r="I15" s="5">
        <f t="shared" si="1"/>
        <v>0</v>
      </c>
      <c r="J15" s="2"/>
      <c r="K15" s="22"/>
      <c r="L15" s="2">
        <v>1</v>
      </c>
      <c r="M15" s="5">
        <f t="shared" si="2"/>
        <v>0</v>
      </c>
      <c r="N15" s="2"/>
      <c r="O15" s="22"/>
      <c r="P15" s="2">
        <v>1</v>
      </c>
      <c r="Q15" s="5">
        <f t="shared" si="3"/>
        <v>0</v>
      </c>
      <c r="R15" s="3"/>
      <c r="S15" s="25"/>
      <c r="T15" s="2">
        <v>1</v>
      </c>
      <c r="U15" s="5">
        <f t="shared" si="4"/>
        <v>0</v>
      </c>
      <c r="V15" s="7">
        <f t="shared" si="5"/>
        <v>0</v>
      </c>
      <c r="W15" s="8"/>
    </row>
    <row r="16" spans="1:23" ht="28.5" customHeight="1" x14ac:dyDescent="0.25">
      <c r="A16" s="1" t="s">
        <v>12</v>
      </c>
      <c r="B16" s="5"/>
      <c r="C16" s="22"/>
      <c r="D16" s="2">
        <v>1</v>
      </c>
      <c r="E16" s="5">
        <f t="shared" si="0"/>
        <v>0</v>
      </c>
      <c r="F16" s="2"/>
      <c r="G16" s="28"/>
      <c r="H16" s="2">
        <v>1</v>
      </c>
      <c r="I16" s="5">
        <f t="shared" si="1"/>
        <v>0</v>
      </c>
      <c r="J16" s="2"/>
      <c r="K16" s="22"/>
      <c r="L16" s="2">
        <v>1</v>
      </c>
      <c r="M16" s="5">
        <f t="shared" si="2"/>
        <v>0</v>
      </c>
      <c r="N16" s="2"/>
      <c r="O16" s="22"/>
      <c r="P16" s="2">
        <v>1</v>
      </c>
      <c r="Q16" s="5">
        <f t="shared" si="3"/>
        <v>0</v>
      </c>
      <c r="R16" s="3"/>
      <c r="S16" s="25"/>
      <c r="T16" s="2">
        <v>1</v>
      </c>
      <c r="U16" s="5">
        <f t="shared" si="4"/>
        <v>0</v>
      </c>
      <c r="V16" s="7">
        <f t="shared" si="5"/>
        <v>0</v>
      </c>
      <c r="W16" s="8"/>
    </row>
    <row r="17" spans="1:23" ht="26.25" customHeight="1" x14ac:dyDescent="0.25">
      <c r="A17" s="1" t="s">
        <v>13</v>
      </c>
      <c r="B17" s="5"/>
      <c r="C17" s="22"/>
      <c r="D17" s="2">
        <v>2</v>
      </c>
      <c r="E17" s="5">
        <f t="shared" si="0"/>
        <v>0</v>
      </c>
      <c r="F17" s="2"/>
      <c r="G17" s="28"/>
      <c r="H17" s="2">
        <v>2</v>
      </c>
      <c r="I17" s="5">
        <f t="shared" si="1"/>
        <v>0</v>
      </c>
      <c r="J17" s="2"/>
      <c r="K17" s="22"/>
      <c r="L17" s="2">
        <v>2</v>
      </c>
      <c r="M17" s="5">
        <f t="shared" si="2"/>
        <v>0</v>
      </c>
      <c r="N17" s="2"/>
      <c r="O17" s="22"/>
      <c r="P17" s="2">
        <v>2</v>
      </c>
      <c r="Q17" s="5">
        <f t="shared" si="3"/>
        <v>0</v>
      </c>
      <c r="R17" s="3"/>
      <c r="S17" s="25"/>
      <c r="T17" s="2">
        <v>2</v>
      </c>
      <c r="U17" s="5">
        <f t="shared" si="4"/>
        <v>0</v>
      </c>
      <c r="V17" s="7">
        <f t="shared" si="5"/>
        <v>0</v>
      </c>
      <c r="W17" s="8"/>
    </row>
    <row r="18" spans="1:23" ht="30" customHeight="1" x14ac:dyDescent="0.25">
      <c r="A18" s="1" t="s">
        <v>14</v>
      </c>
      <c r="B18" s="5"/>
      <c r="C18" s="22"/>
      <c r="D18" s="2">
        <v>1</v>
      </c>
      <c r="E18" s="5">
        <f t="shared" si="0"/>
        <v>0</v>
      </c>
      <c r="F18" s="2"/>
      <c r="G18" s="28"/>
      <c r="H18" s="2">
        <v>1</v>
      </c>
      <c r="I18" s="5">
        <f t="shared" si="1"/>
        <v>0</v>
      </c>
      <c r="J18" s="2"/>
      <c r="K18" s="22"/>
      <c r="L18" s="2">
        <v>1</v>
      </c>
      <c r="M18" s="5">
        <f t="shared" si="2"/>
        <v>0</v>
      </c>
      <c r="N18" s="2"/>
      <c r="O18" s="22"/>
      <c r="P18" s="2">
        <v>1</v>
      </c>
      <c r="Q18" s="5">
        <f t="shared" si="3"/>
        <v>0</v>
      </c>
      <c r="R18" s="3"/>
      <c r="S18" s="25"/>
      <c r="T18" s="2">
        <v>1</v>
      </c>
      <c r="U18" s="5">
        <f t="shared" si="4"/>
        <v>0</v>
      </c>
      <c r="V18" s="7">
        <f t="shared" si="5"/>
        <v>0</v>
      </c>
      <c r="W18" s="8"/>
    </row>
    <row r="19" spans="1:23" ht="27" customHeight="1" x14ac:dyDescent="0.25">
      <c r="A19" s="1" t="s">
        <v>15</v>
      </c>
      <c r="B19" s="5"/>
      <c r="C19" s="23"/>
      <c r="D19" s="2">
        <v>1</v>
      </c>
      <c r="E19" s="5">
        <f>B19*C19*D19</f>
        <v>0</v>
      </c>
      <c r="F19" s="2"/>
      <c r="G19" s="29"/>
      <c r="H19" s="2">
        <v>1</v>
      </c>
      <c r="I19" s="5">
        <f t="shared" si="1"/>
        <v>0</v>
      </c>
      <c r="J19" s="2"/>
      <c r="K19" s="23"/>
      <c r="L19" s="2">
        <v>1</v>
      </c>
      <c r="M19" s="5">
        <f t="shared" si="2"/>
        <v>0</v>
      </c>
      <c r="N19" s="2"/>
      <c r="O19" s="23"/>
      <c r="P19" s="2">
        <v>1</v>
      </c>
      <c r="Q19" s="5">
        <f t="shared" si="3"/>
        <v>0</v>
      </c>
      <c r="R19" s="3"/>
      <c r="S19" s="26"/>
      <c r="T19" s="2">
        <v>1</v>
      </c>
      <c r="U19" s="5">
        <f t="shared" si="4"/>
        <v>0</v>
      </c>
      <c r="V19" s="7">
        <f t="shared" si="5"/>
        <v>0</v>
      </c>
      <c r="W19" s="8"/>
    </row>
    <row r="20" spans="1:23" x14ac:dyDescent="0.25">
      <c r="A20" s="38" t="s">
        <v>32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40"/>
      <c r="V20" s="37"/>
      <c r="W20" s="34"/>
    </row>
    <row r="21" spans="1:23" x14ac:dyDescent="0.25">
      <c r="A21" s="41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3"/>
      <c r="V21" s="35"/>
      <c r="W21" s="36"/>
    </row>
  </sheetData>
  <mergeCells count="36">
    <mergeCell ref="A1:W1"/>
    <mergeCell ref="V20:W21"/>
    <mergeCell ref="A20:U21"/>
    <mergeCell ref="E3:E4"/>
    <mergeCell ref="C5:C19"/>
    <mergeCell ref="G5:G19"/>
    <mergeCell ref="K5:K19"/>
    <mergeCell ref="A2:W2"/>
    <mergeCell ref="O5:O19"/>
    <mergeCell ref="S5:S19"/>
    <mergeCell ref="U3:U4"/>
    <mergeCell ref="R3:T3"/>
    <mergeCell ref="I3:I4"/>
    <mergeCell ref="M3:M4"/>
    <mergeCell ref="Q3:Q4"/>
    <mergeCell ref="A3:A4"/>
    <mergeCell ref="B3:D3"/>
    <mergeCell ref="F3:H3"/>
    <mergeCell ref="J3:L3"/>
    <mergeCell ref="N3:P3"/>
    <mergeCell ref="V17:W17"/>
    <mergeCell ref="V18:W18"/>
    <mergeCell ref="V19:W19"/>
    <mergeCell ref="V3:W4"/>
    <mergeCell ref="V5:W5"/>
    <mergeCell ref="V6:W6"/>
    <mergeCell ref="V7:W7"/>
    <mergeCell ref="V8:W8"/>
    <mergeCell ref="V9:W9"/>
    <mergeCell ref="V10:W10"/>
    <mergeCell ref="V11:W11"/>
    <mergeCell ref="V12:W12"/>
    <mergeCell ref="V13:W13"/>
    <mergeCell ref="V14:W14"/>
    <mergeCell ref="V15:W15"/>
    <mergeCell ref="V16:W16"/>
  </mergeCells>
  <printOptions horizontalCentered="1"/>
  <pageMargins left="0.39370078740157483" right="0" top="0.78740157480314965" bottom="0.39370078740157483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Галкин Дмитрий Михайлович</dc:creator>
  <cp:lastModifiedBy>TihonovaSN</cp:lastModifiedBy>
  <cp:lastPrinted>2017-11-27T13:05:15Z</cp:lastPrinted>
  <dcterms:created xsi:type="dcterms:W3CDTF">2017-11-27T06:22:39Z</dcterms:created>
  <dcterms:modified xsi:type="dcterms:W3CDTF">2017-11-27T13:06:26Z</dcterms:modified>
</cp:coreProperties>
</file>